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kkikulmala/Library/Mobile Documents/com~apple~CloudDocs/vekarokatu nikaleet/Myyntikansio/"/>
    </mc:Choice>
  </mc:AlternateContent>
  <xr:revisionPtr revIDLastSave="0" documentId="8_{C5335CB4-D062-2F45-8668-C997F9338BD3}" xr6:coauthVersionLast="47" xr6:coauthVersionMax="47" xr10:uidLastSave="{00000000-0000-0000-0000-000000000000}"/>
  <bookViews>
    <workbookView xWindow="33920" yWindow="2600" windowWidth="28580" windowHeight="18360" xr2:uid="{811E21F3-3C7E-1140-B13C-6FFBA6A5FEE6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" l="1"/>
  <c r="B14" i="1" l="1"/>
  <c r="B15" i="1" s="1"/>
  <c r="B17" i="1" s="1"/>
</calcChain>
</file>

<file path=xl/sharedStrings.xml><?xml version="1.0" encoding="utf-8"?>
<sst xmlns="http://schemas.openxmlformats.org/spreadsheetml/2006/main" count="19" uniqueCount="18">
  <si>
    <t>Koneinvetointi</t>
  </si>
  <si>
    <t>vuodessa</t>
  </si>
  <si>
    <t>Käyttötunnit/vuosi</t>
  </si>
  <si>
    <t>Sähkön hinta €/kwh</t>
  </si>
  <si>
    <t>Takaisinmaksuaika</t>
  </si>
  <si>
    <t>vuotta</t>
  </si>
  <si>
    <t>Dieselin hinta/litra</t>
  </si>
  <si>
    <t>Sähkö kWh/käyttötunti</t>
  </si>
  <si>
    <t>Dieselkuormaajan kustannus</t>
  </si>
  <si>
    <t>Dieselin kulutus tunnissa</t>
  </si>
  <si>
    <t>Huoltokustannukset vuodessa</t>
  </si>
  <si>
    <t>Huoltokustannukset vuosi arvio</t>
  </si>
  <si>
    <t>DIESELKUORMAAJA</t>
  </si>
  <si>
    <t>E-LOADER</t>
  </si>
  <si>
    <t>E-loader kustannus</t>
  </si>
  <si>
    <t>E-loader vuosisäästö</t>
  </si>
  <si>
    <t>E-loader takaisinmaksulasskelma pelkillä käyttökuluilla</t>
  </si>
  <si>
    <t>Harmaat kentät lukittu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</si>
</sst>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\ &quot;€&quot;"/>
  </numFmts>
  <fonts count="6" x14ac:knownFonts="1">
    <font>
      <sz val="12"/>
      <color theme="1"/>
      <name val="Aptos Narrow"/>
      <family val="2"/>
      <scheme val="minor"/>
    </font>
    <font>
      <sz val="18"/>
      <color rgb="FF000000"/>
      <name val="Aptos Narrow"/>
      <scheme val="minor"/>
    </font>
    <font>
      <sz val="18"/>
      <color theme="1"/>
      <name val="Aptos Narrow"/>
      <scheme val="minor"/>
    </font>
    <font>
      <i/>
      <sz val="18"/>
      <color rgb="FF000000"/>
      <name val="Aptos Narrow"/>
      <scheme val="minor"/>
    </font>
    <font>
      <b/>
      <sz val="18"/>
      <color theme="1"/>
      <name val="Aptos Narrow"/>
      <scheme val="minor"/>
    </font>
    <font>
      <b/>
      <sz val="18"/>
      <color rgb="FF00000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2" fontId="4" fillId="0" borderId="0" xfId="0" applyNumberFormat="1" applyFont="1"/>
    <xf numFmtId="0" fontId="4" fillId="0" borderId="0" xfId="0" applyFont="1"/>
    <xf numFmtId="3" fontId="1" fillId="0" borderId="0" xfId="0" applyNumberFormat="1" applyFont="1" applyProtection="1">
      <protection locked="0"/>
    </xf>
    <xf numFmtId="165" fontId="1" fillId="0" borderId="0" xfId="0" applyNumberFormat="1" applyFont="1" applyProtection="1">
      <protection locked="0"/>
    </xf>
    <xf numFmtId="0" fontId="2" fillId="0" borderId="0" xfId="0" applyFont="1" applyAlignment="1">
      <alignment horizontal="right" wrapText="1"/>
    </xf>
    <xf numFmtId="165" fontId="2" fillId="0" borderId="0" xfId="0" applyNumberFormat="1" applyFont="1" applyProtection="1"/>
    <xf numFmtId="165" fontId="1" fillId="0" borderId="0" xfId="0" applyNumberFormat="1" applyFont="1" applyProtection="1"/>
    <xf numFmtId="164" fontId="2" fillId="2" borderId="0" xfId="0" applyNumberFormat="1" applyFont="1" applyFill="1" applyProtection="1"/>
    <xf numFmtId="165" fontId="3" fillId="2" borderId="0" xfId="0" applyNumberFormat="1" applyFont="1" applyFill="1" applyProtection="1"/>
    <xf numFmtId="165" fontId="1" fillId="2" borderId="0" xfId="0" applyNumberFormat="1" applyFont="1" applyFill="1" applyProtection="1"/>
    <xf numFmtId="165" fontId="5" fillId="2" borderId="0" xfId="0" applyNumberFormat="1" applyFont="1" applyFill="1" applyProtection="1"/>
    <xf numFmtId="2" fontId="2" fillId="2" borderId="0" xfId="0" applyNumberFormat="1" applyFont="1" applyFill="1" applyProtection="1"/>
    <xf numFmtId="165" fontId="2" fillId="0" borderId="0" xfId="0" applyNumberFormat="1" applyFont="1" applyAlignment="1" applyProtection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60216</xdr:colOff>
      <xdr:row>17</xdr:row>
      <xdr:rowOff>164224</xdr:rowOff>
    </xdr:from>
    <xdr:to>
      <xdr:col>3</xdr:col>
      <xdr:colOff>662370</xdr:colOff>
      <xdr:row>24</xdr:row>
      <xdr:rowOff>268233</xdr:rowOff>
    </xdr:to>
    <xdr:sp macro="" textlink="">
      <xdr:nvSpPr>
        <xdr:cNvPr id="2" name="Tekstiruutu 1">
          <a:extLst>
            <a:ext uri="{FF2B5EF4-FFF2-40B4-BE49-F238E27FC236}">
              <a16:creationId xmlns:a16="http://schemas.microsoft.com/office/drawing/2014/main" id="{BAD29C35-B88C-7C8F-554E-2364FE8EFDD5}"/>
            </a:ext>
          </a:extLst>
        </xdr:cNvPr>
        <xdr:cNvSpPr txBox="1"/>
      </xdr:nvSpPr>
      <xdr:spPr>
        <a:xfrm>
          <a:off x="60216" y="5682155"/>
          <a:ext cx="5545301" cy="224987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i-FI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Yleinen takuuaika</a:t>
          </a:r>
          <a:b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Sähkökäyttöisillä  kuormaajilla on 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60 kuukauden tai 3000 käyttötunnin takuu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toimituspäivästä lukien, sen mukaan kumpi täyttyy ensin,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kun takuuehtoja noudatetan . Norvaali takuu on 2 vuotta</a:t>
          </a:r>
          <a:endParaRPr lang="fi-FI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b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fi-FI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Akun takuu</a:t>
          </a:r>
          <a:b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Takuun laajuus vaihtelee akkutyypin mukaan:</a:t>
          </a:r>
          <a:b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 Litium-akut: Takuu kattaa vähintään 70 %:n kapasiteetin ylläpitämisen takuuaikana.</a:t>
          </a:r>
          <a:b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 Lyijyakut: Takuu kattaa vähintään 40 %:n kapasiteetin ylläpitämisen takuuaikana.</a:t>
          </a:r>
          <a:b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Huomautus: Akun kyky säilyttää virtaa heikkenee luonnollisesti ajan ja käytön myötä. Tämä on sekä litium- että lyijyakuille tyypillinen ominaisuus, eikä sitä pidetä sinänsä vikana. Takuu ei kata normaalia, ikään liittyvää kapasiteetin heikkenemistä määriteltyjen kynnysarvojen ylittyessä.</a:t>
          </a:r>
        </a:p>
        <a:p>
          <a:endParaRPr lang="fi-FI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2B4EA-3232-5045-AE66-A64D03EAF0DA}">
  <dimension ref="A1:C17"/>
  <sheetViews>
    <sheetView tabSelected="1" zoomScale="136" zoomScaleNormal="232" workbookViewId="0">
      <selection activeCell="D4" sqref="D4"/>
    </sheetView>
  </sheetViews>
  <sheetFormatPr baseColWidth="10" defaultRowHeight="24" x14ac:dyDescent="0.3"/>
  <cols>
    <col min="1" max="1" width="44.1640625" style="3" customWidth="1"/>
    <col min="2" max="2" width="22.1640625" style="13" customWidth="1"/>
    <col min="3" max="3" width="8.83203125" style="1" bestFit="1" customWidth="1"/>
    <col min="4" max="16384" width="10.83203125" style="2"/>
  </cols>
  <sheetData>
    <row r="1" spans="1:3" ht="68" customHeight="1" x14ac:dyDescent="0.3">
      <c r="A1" s="12" t="s">
        <v>16</v>
      </c>
      <c r="B1" s="20" t="s">
        <v>17</v>
      </c>
    </row>
    <row r="2" spans="1:3" x14ac:dyDescent="0.3">
      <c r="A2" s="5" t="s">
        <v>12</v>
      </c>
    </row>
    <row r="3" spans="1:3" x14ac:dyDescent="0.3">
      <c r="A3" s="4" t="s">
        <v>2</v>
      </c>
      <c r="B3" s="10">
        <v>1500</v>
      </c>
    </row>
    <row r="4" spans="1:3" x14ac:dyDescent="0.3">
      <c r="A4" s="4" t="s">
        <v>9</v>
      </c>
      <c r="B4" s="11">
        <v>4.5</v>
      </c>
    </row>
    <row r="5" spans="1:3" x14ac:dyDescent="0.3">
      <c r="A5" s="4" t="s">
        <v>6</v>
      </c>
      <c r="B5" s="11">
        <v>1.5</v>
      </c>
    </row>
    <row r="6" spans="1:3" x14ac:dyDescent="0.3">
      <c r="A6" s="4" t="s">
        <v>10</v>
      </c>
      <c r="B6" s="11">
        <v>2000</v>
      </c>
    </row>
    <row r="7" spans="1:3" x14ac:dyDescent="0.3">
      <c r="A7" s="4"/>
      <c r="B7" s="14"/>
    </row>
    <row r="8" spans="1:3" x14ac:dyDescent="0.3">
      <c r="A8" s="6" t="s">
        <v>13</v>
      </c>
      <c r="B8" s="14"/>
    </row>
    <row r="9" spans="1:3" x14ac:dyDescent="0.3">
      <c r="A9" s="4" t="s">
        <v>7</v>
      </c>
      <c r="B9" s="15">
        <v>3.5</v>
      </c>
    </row>
    <row r="10" spans="1:3" x14ac:dyDescent="0.3">
      <c r="A10" s="4" t="s">
        <v>3</v>
      </c>
      <c r="B10" s="11">
        <v>0.12</v>
      </c>
    </row>
    <row r="11" spans="1:3" x14ac:dyDescent="0.3">
      <c r="A11" s="4" t="s">
        <v>11</v>
      </c>
      <c r="B11" s="16">
        <v>300</v>
      </c>
    </row>
    <row r="12" spans="1:3" x14ac:dyDescent="0.3">
      <c r="A12" s="4"/>
      <c r="B12" s="14"/>
    </row>
    <row r="13" spans="1:3" x14ac:dyDescent="0.3">
      <c r="A13" s="4" t="s">
        <v>8</v>
      </c>
      <c r="B13" s="17">
        <f>B3*B4*B5+B6</f>
        <v>12125</v>
      </c>
      <c r="C13" s="1" t="s">
        <v>1</v>
      </c>
    </row>
    <row r="14" spans="1:3" x14ac:dyDescent="0.3">
      <c r="A14" s="4" t="s">
        <v>14</v>
      </c>
      <c r="B14" s="17">
        <f>B9*B10*B3+B11</f>
        <v>930</v>
      </c>
      <c r="C14" s="1" t="s">
        <v>1</v>
      </c>
    </row>
    <row r="15" spans="1:3" s="9" customFormat="1" x14ac:dyDescent="0.3">
      <c r="A15" s="7" t="s">
        <v>15</v>
      </c>
      <c r="B15" s="18">
        <f>B13-B14</f>
        <v>11195</v>
      </c>
      <c r="C15" s="8"/>
    </row>
    <row r="16" spans="1:3" x14ac:dyDescent="0.3">
      <c r="A16" s="4" t="s">
        <v>0</v>
      </c>
      <c r="B16" s="13">
        <v>22900</v>
      </c>
    </row>
    <row r="17" spans="1:3" x14ac:dyDescent="0.3">
      <c r="A17" s="4" t="s">
        <v>4</v>
      </c>
      <c r="B17" s="19">
        <f>B16/B15</f>
        <v>2.0455560518088434</v>
      </c>
      <c r="C17" s="1" t="s">
        <v>5</v>
      </c>
    </row>
  </sheetData>
  <pageMargins left="0.7" right="0.7" top="0.75" bottom="0.75" header="0.3" footer="0.3"/>
  <pageSetup paperSize="9" orientation="portrait" horizontalDpi="0" verticalDpi="0" copies="4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Erkki Kulmala</dc:creator>
  <cp:lastModifiedBy>Erkki Kulmala</cp:lastModifiedBy>
  <cp:lastPrinted>2026-07-03T03:09:56Z</cp:lastPrinted>
  <dcterms:created xsi:type="dcterms:W3CDTF">2026-04-23T09:00:05Z</dcterms:created>
  <dcterms:modified xsi:type="dcterms:W3CDTF">2026-10-09T05:31:35Z</dcterms:modified>
</cp:coreProperties>
</file>